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gona.fernandez.sil\Desktop\"/>
    </mc:Choice>
  </mc:AlternateContent>
  <bookViews>
    <workbookView xWindow="0" yWindow="0" windowWidth="13230" windowHeight="9735"/>
  </bookViews>
  <sheets>
    <sheet name="Simulador Grao-Máster 2020-2021" sheetId="1" r:id="rId1"/>
  </sheets>
  <calcPr calcId="162913"/>
</workbook>
</file>

<file path=xl/calcChain.xml><?xml version="1.0" encoding="utf-8"?>
<calcChain xmlns="http://schemas.openxmlformats.org/spreadsheetml/2006/main">
  <c r="G30" i="1" l="1"/>
  <c r="G31" i="1"/>
  <c r="G32" i="1"/>
  <c r="G33" i="1"/>
  <c r="G29" i="1"/>
  <c r="L11" i="1" l="1"/>
  <c r="L12" i="1"/>
  <c r="L13" i="1"/>
  <c r="L14" i="1"/>
  <c r="L10" i="1"/>
  <c r="K11" i="1"/>
  <c r="K12" i="1"/>
  <c r="K13" i="1"/>
  <c r="K14" i="1"/>
  <c r="K10" i="1"/>
  <c r="H30" i="1" l="1"/>
  <c r="H31" i="1"/>
  <c r="H32" i="1"/>
  <c r="H33" i="1"/>
  <c r="H29" i="1"/>
  <c r="L22" i="1"/>
  <c r="L21" i="1"/>
  <c r="K22" i="1"/>
  <c r="K21" i="1"/>
  <c r="F30" i="1" l="1"/>
  <c r="F31" i="1"/>
  <c r="F32" i="1"/>
  <c r="F33" i="1"/>
  <c r="F29" i="1"/>
  <c r="J22" i="1"/>
  <c r="J21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<sst xmlns="http://schemas.openxmlformats.org/spreadsheetml/2006/main" count="71" uniqueCount="31">
  <si>
    <t xml:space="preserve">Servizo de Axudas ao estudo, Bolsas e Prezos Públicos  </t>
  </si>
  <si>
    <t>Prezos Públicos</t>
  </si>
  <si>
    <t>1ª MATRÍCULA</t>
  </si>
  <si>
    <t>2ª MATRÍCULA</t>
  </si>
  <si>
    <t>3ª MATRÍCULA</t>
  </si>
  <si>
    <t>4ª MATRÍCULA</t>
  </si>
  <si>
    <t>Créditos Matriculados</t>
  </si>
  <si>
    <t>PLANS DE ESTUDOS DE GRAO</t>
  </si>
  <si>
    <t>RAMAS DE COÑECEMENTO</t>
  </si>
  <si>
    <t xml:space="preserve"> Prezo Crédito</t>
  </si>
  <si>
    <t>CIENCIAS DA SAÚDE</t>
  </si>
  <si>
    <t>ENXEÑARÍA E ARQUITECTURA</t>
  </si>
  <si>
    <t>CIENCIAS SOCIAIS E XURÍDICAS</t>
  </si>
  <si>
    <t>ARTES E HUMANIDADES</t>
  </si>
  <si>
    <t>Estudantes de novo ingreso:</t>
  </si>
  <si>
    <t xml:space="preserve">  Apertura do expediente académico: 22,31</t>
  </si>
  <si>
    <r>
      <t xml:space="preserve">  </t>
    </r>
    <r>
      <rPr>
        <sz val="9"/>
        <color rgb="FF000000"/>
        <rFont val="Verdana"/>
        <family val="2"/>
      </rPr>
      <t>Tarxeta universitaria: 4,79</t>
    </r>
  </si>
  <si>
    <t xml:space="preserve">  Documentación de matrícula: 1,75</t>
  </si>
  <si>
    <t xml:space="preserve">  Seguro escolar (estudantes menores de 28 anos): 1,12</t>
  </si>
  <si>
    <t>Estudiantes de 2º curso e sucesivos:</t>
  </si>
  <si>
    <t>CIENCIAS (e Grao en Belas Artes)</t>
  </si>
  <si>
    <t>PLANS DE ESTUDOS DE MÁSTER NON INCLUÍDOS NO APARTADO ANTERIOR</t>
  </si>
  <si>
    <t>2ª y SUCESIVAS MATRÍCULAS</t>
  </si>
  <si>
    <t>Total prezos académicos</t>
  </si>
  <si>
    <t>PLANS DE ESTUDOS DE MÁSTER QUE HABILITEN PARA O EXERCICIO DE ACTIVIDADES PROFESIONAIS*</t>
  </si>
  <si>
    <t>* consultar os estudos no documento de prezos por estudo</t>
  </si>
  <si>
    <t>Total matrícula novo ingreso</t>
  </si>
  <si>
    <t>Total matrícula continuación</t>
  </si>
  <si>
    <t>Aos prezos académicos sumaránselle os prezos por servizos administrativos correspondientes:</t>
  </si>
  <si>
    <t>SIMULADOR PREZOS PÚBLICOS ACADÉMICOS CURSO ACADÉMICO 2021/2022</t>
  </si>
  <si>
    <t>CIENCIAS  (Master en Xestión do Desenvolvemento Sostible)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</si>
</sst>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rgb="FF59178A"/>
      <name val="Times New Roman"/>
      <family val="1"/>
    </font>
    <font>
      <i/>
      <sz val="10"/>
      <color rgb="FF59178A"/>
      <name val="Times New Roman"/>
      <family val="1"/>
    </font>
    <font>
      <b/>
      <sz val="14"/>
      <color theme="8" tint="-0.49998474074526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Verdana"/>
      <family val="2"/>
    </font>
    <font>
      <sz val="11"/>
      <color indexed="8"/>
      <name val="Calibri"/>
      <family val="2"/>
      <scheme val="minor"/>
    </font>
    <font>
      <sz val="9"/>
      <color rgb="FF000000"/>
      <name val="Verdana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justify" vertical="center"/>
    </xf>
    <xf numFmtId="0" fontId="11" fillId="0" borderId="11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9" fillId="3" borderId="25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15" fillId="0" borderId="0" xfId="1"/>
    <xf numFmtId="0" fontId="15" fillId="0" borderId="0" xfId="1" applyAlignment="1">
      <alignment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2286000</xdr:colOff>
      <xdr:row>0</xdr:row>
      <xdr:rowOff>390525</xdr:rowOff>
    </xdr:to>
    <xdr:pic>
      <xdr:nvPicPr>
        <xdr:cNvPr id="2" name="Imagen 1" descr="Descripción: logo300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228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vigo.gal/sites/uvigo.gal/files/contents/paragraph-file/2021-07/Tarifas%20Estudos%20M%C3%A1ster%20NO%20Habilitante%2021-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uvigo.gal/sites/uvigo.gal/files/contents/paragraph-file/2021-07/Tarifas%20Estudos%20Grao%2021-22.pdf" TargetMode="External"/><Relationship Id="rId7" Type="http://schemas.openxmlformats.org/officeDocument/2006/relationships/hyperlink" Target="https://www.uvigo.gal/sites/uvigo.gal/files/contents/paragraph-file/2021-07/Tarifas%20Estudos%20M%C3%A1ster%20Habilitante%2021-22_0.pdf" TargetMode="External"/><Relationship Id="rId12" Type="http://schemas.openxmlformats.org/officeDocument/2006/relationships/hyperlink" Target="https://www.uvigo.gal/sites/uvigo.gal/files/contents/paragraph-file/2021-07/Tarifas%20Estudos%20M%C3%A1ster%20NO%20Habilitante%2021-22.pdf" TargetMode="External"/><Relationship Id="rId2" Type="http://schemas.openxmlformats.org/officeDocument/2006/relationships/hyperlink" Target="https://www.uvigo.gal/sites/uvigo.gal/files/contents/paragraph-file/2021-07/Tarifas%20Estudos%20Grao%2021-22.pdf" TargetMode="External"/><Relationship Id="rId1" Type="http://schemas.openxmlformats.org/officeDocument/2006/relationships/hyperlink" Target="https://www.uvigo.gal/sites/uvigo.gal/files/contents/paragraph-file/2021-07/Tarifas%20Estudos%20Grao%2021-22.pdf" TargetMode="External"/><Relationship Id="rId6" Type="http://schemas.openxmlformats.org/officeDocument/2006/relationships/hyperlink" Target="https://www.uvigo.gal/sites/uvigo.gal/files/contents/paragraph-file/2021-07/Tarifas%20Estudos%20M%C3%A1ster%20Habilitante%2021-22_0.pdf" TargetMode="External"/><Relationship Id="rId11" Type="http://schemas.openxmlformats.org/officeDocument/2006/relationships/hyperlink" Target="https://www.uvigo.gal/sites/uvigo.gal/files/contents/paragraph-file/2021-07/Tarifas%20Estudos%20M%C3%A1ster%20NO%20Habilitante%2021-22.pdf" TargetMode="External"/><Relationship Id="rId5" Type="http://schemas.openxmlformats.org/officeDocument/2006/relationships/hyperlink" Target="https://www.uvigo.gal/sites/uvigo.gal/files/contents/paragraph-file/2021-07/Tarifas%20Estudos%20Grao%2021-22.pdf" TargetMode="External"/><Relationship Id="rId10" Type="http://schemas.openxmlformats.org/officeDocument/2006/relationships/hyperlink" Target="https://www.uvigo.gal/sites/uvigo.gal/files/contents/paragraph-file/2021-07/Tarifas%20Estudos%20M%C3%A1ster%20NO%20Habilitante%2021-22.pdf" TargetMode="External"/><Relationship Id="rId4" Type="http://schemas.openxmlformats.org/officeDocument/2006/relationships/hyperlink" Target="https://www.uvigo.gal/sites/uvigo.gal/files/contents/paragraph-file/2021-07/Tarifas%20Estudos%20Grao%2021-22.pdf" TargetMode="External"/><Relationship Id="rId9" Type="http://schemas.openxmlformats.org/officeDocument/2006/relationships/hyperlink" Target="https://www.uvigo.gal/sites/uvigo.gal/files/contents/paragraph-file/2021-07/Tarifas%20Estudos%20M%C3%A1ster%20NO%20Habilitante%2021-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A4" sqref="A4:J4"/>
    </sheetView>
  </sheetViews>
  <sheetFormatPr baseColWidth="10" defaultRowHeight="15" x14ac:dyDescent="0.25"/>
  <cols>
    <col min="1" max="1" width="40.7109375" customWidth="1"/>
    <col min="2" max="2" width="12.5703125" customWidth="1"/>
    <col min="4" max="4" width="12.42578125" customWidth="1"/>
    <col min="6" max="6" width="13.140625" customWidth="1"/>
    <col min="8" max="8" width="13.140625" customWidth="1"/>
    <col min="10" max="10" width="13.140625" customWidth="1"/>
    <col min="11" max="11" width="15.5703125" customWidth="1"/>
    <col min="12" max="12" width="12.85546875" customWidth="1"/>
  </cols>
  <sheetData>
    <row r="1" spans="1:12" ht="36" customHeight="1" x14ac:dyDescent="0.25">
      <c r="A1" s="1"/>
      <c r="B1" s="2"/>
      <c r="C1" s="2"/>
      <c r="D1" s="58" t="s">
        <v>0</v>
      </c>
      <c r="E1" s="58"/>
      <c r="F1" s="58"/>
      <c r="G1" s="58"/>
      <c r="H1" s="57" t="s">
        <v>1</v>
      </c>
      <c r="I1" s="57"/>
      <c r="J1" s="57"/>
    </row>
    <row r="4" spans="1:12" ht="18" x14ac:dyDescent="0.25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59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x14ac:dyDescent="0.25">
      <c r="A6" s="47" t="s">
        <v>7</v>
      </c>
      <c r="B6" s="48"/>
      <c r="C6" s="48"/>
      <c r="D6" s="48"/>
      <c r="E6" s="48"/>
      <c r="F6" s="48"/>
      <c r="G6" s="48"/>
      <c r="H6" s="48"/>
      <c r="I6" s="48"/>
      <c r="J6" s="48"/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4"/>
    </row>
    <row r="8" spans="1:12" x14ac:dyDescent="0.25">
      <c r="A8" s="43" t="s">
        <v>8</v>
      </c>
      <c r="B8" s="55" t="s">
        <v>2</v>
      </c>
      <c r="C8" s="55"/>
      <c r="D8" s="55" t="s">
        <v>3</v>
      </c>
      <c r="E8" s="55"/>
      <c r="F8" s="55" t="s">
        <v>4</v>
      </c>
      <c r="G8" s="55"/>
      <c r="H8" s="55" t="s">
        <v>5</v>
      </c>
      <c r="I8" s="56"/>
      <c r="J8" s="39" t="s">
        <v>23</v>
      </c>
      <c r="K8" s="39" t="s">
        <v>26</v>
      </c>
      <c r="L8" s="41" t="s">
        <v>27</v>
      </c>
    </row>
    <row r="9" spans="1:12" ht="38.25" x14ac:dyDescent="0.25">
      <c r="A9" s="44"/>
      <c r="B9" s="6" t="s">
        <v>6</v>
      </c>
      <c r="C9" s="6" t="s">
        <v>9</v>
      </c>
      <c r="D9" s="6" t="s">
        <v>6</v>
      </c>
      <c r="E9" s="6" t="s">
        <v>9</v>
      </c>
      <c r="F9" s="6" t="s">
        <v>6</v>
      </c>
      <c r="G9" s="6" t="s">
        <v>9</v>
      </c>
      <c r="H9" s="6" t="s">
        <v>6</v>
      </c>
      <c r="I9" s="26" t="s">
        <v>9</v>
      </c>
      <c r="J9" s="40"/>
      <c r="K9" s="40"/>
      <c r="L9" s="42"/>
    </row>
    <row r="10" spans="1:12" x14ac:dyDescent="0.25">
      <c r="A10" s="37" t="s">
        <v>10</v>
      </c>
      <c r="B10" s="7"/>
      <c r="C10" s="8">
        <v>13.93</v>
      </c>
      <c r="D10" s="7"/>
      <c r="E10" s="8">
        <v>19.3</v>
      </c>
      <c r="F10" s="7"/>
      <c r="G10" s="8">
        <v>31.21</v>
      </c>
      <c r="H10" s="7"/>
      <c r="I10" s="27">
        <v>39.79</v>
      </c>
      <c r="J10" s="28">
        <f>(B10*C10)+(D10*E10)+(F10*G10)+(H10*I10)</f>
        <v>0</v>
      </c>
      <c r="K10" s="28">
        <f>J10+28.85</f>
        <v>28.85</v>
      </c>
      <c r="L10" s="35">
        <f>J10+6.54</f>
        <v>6.54</v>
      </c>
    </row>
    <row r="11" spans="1:12" x14ac:dyDescent="0.25">
      <c r="A11" s="37" t="s">
        <v>11</v>
      </c>
      <c r="B11" s="7"/>
      <c r="C11" s="8">
        <v>13.93</v>
      </c>
      <c r="D11" s="7"/>
      <c r="E11" s="8">
        <v>19.3</v>
      </c>
      <c r="F11" s="7"/>
      <c r="G11" s="8">
        <v>31.21</v>
      </c>
      <c r="H11" s="7"/>
      <c r="I11" s="27">
        <v>39.79</v>
      </c>
      <c r="J11" s="28">
        <f>(B11*C11)+(D11*E11)+(F11*G11)+(H11*I11)</f>
        <v>0</v>
      </c>
      <c r="K11" s="28">
        <f t="shared" ref="K11:K14" si="0">J11+28.85</f>
        <v>28.85</v>
      </c>
      <c r="L11" s="35">
        <f t="shared" ref="L11:L14" si="1">J11+6.54</f>
        <v>6.54</v>
      </c>
    </row>
    <row r="12" spans="1:12" x14ac:dyDescent="0.25">
      <c r="A12" s="37" t="s">
        <v>20</v>
      </c>
      <c r="B12" s="7"/>
      <c r="C12" s="8">
        <v>13.93</v>
      </c>
      <c r="D12" s="7"/>
      <c r="E12" s="8">
        <v>19.3</v>
      </c>
      <c r="F12" s="7"/>
      <c r="G12" s="8">
        <v>31.21</v>
      </c>
      <c r="H12" s="7"/>
      <c r="I12" s="27">
        <v>39.79</v>
      </c>
      <c r="J12" s="28">
        <f>(B12*C12)+(D12*E12)+(F12*G12)+(H12*I12)</f>
        <v>0</v>
      </c>
      <c r="K12" s="28">
        <f t="shared" si="0"/>
        <v>28.85</v>
      </c>
      <c r="L12" s="35">
        <f t="shared" si="1"/>
        <v>6.54</v>
      </c>
    </row>
    <row r="13" spans="1:12" x14ac:dyDescent="0.25">
      <c r="A13" s="37" t="s">
        <v>12</v>
      </c>
      <c r="B13" s="7"/>
      <c r="C13" s="8">
        <v>9.85</v>
      </c>
      <c r="D13" s="7"/>
      <c r="E13" s="8">
        <v>13.62</v>
      </c>
      <c r="F13" s="7"/>
      <c r="G13" s="8">
        <v>22.04</v>
      </c>
      <c r="H13" s="7"/>
      <c r="I13" s="27">
        <v>28.06</v>
      </c>
      <c r="J13" s="28">
        <f>(B13*C13)+(D13*E13)+(F13*G13)+(H13*I13)</f>
        <v>0</v>
      </c>
      <c r="K13" s="28">
        <f t="shared" si="0"/>
        <v>28.85</v>
      </c>
      <c r="L13" s="35">
        <f t="shared" si="1"/>
        <v>6.54</v>
      </c>
    </row>
    <row r="14" spans="1:12" x14ac:dyDescent="0.25">
      <c r="A14" s="37" t="s">
        <v>13</v>
      </c>
      <c r="B14" s="10"/>
      <c r="C14" s="11">
        <v>9.85</v>
      </c>
      <c r="D14" s="10"/>
      <c r="E14" s="11">
        <v>13.62</v>
      </c>
      <c r="F14" s="10"/>
      <c r="G14" s="11">
        <v>22.04</v>
      </c>
      <c r="H14" s="10"/>
      <c r="I14" s="30">
        <v>28.06</v>
      </c>
      <c r="J14" s="29">
        <f>(B14*C14)+(D14*E14)+(F14*G14)+(H14*I14)</f>
        <v>0</v>
      </c>
      <c r="K14" s="29">
        <f t="shared" si="0"/>
        <v>28.85</v>
      </c>
      <c r="L14" s="36">
        <f t="shared" si="1"/>
        <v>6.54</v>
      </c>
    </row>
    <row r="15" spans="1:12" x14ac:dyDescent="0.25">
      <c r="A15" s="16"/>
      <c r="B15" s="17"/>
      <c r="C15" s="18"/>
      <c r="D15" s="17"/>
      <c r="E15" s="18"/>
      <c r="F15" s="17"/>
      <c r="G15" s="18"/>
      <c r="H15" s="17"/>
      <c r="I15" s="18"/>
    </row>
    <row r="16" spans="1:12" x14ac:dyDescent="0.25">
      <c r="B16" s="5"/>
      <c r="C16" s="5"/>
      <c r="D16" s="5"/>
      <c r="E16" s="5"/>
      <c r="F16" s="5"/>
      <c r="G16" s="5"/>
      <c r="H16" s="5"/>
      <c r="I16" s="5"/>
      <c r="J16" s="4"/>
    </row>
    <row r="17" spans="1:12" x14ac:dyDescent="0.25">
      <c r="A17" s="47" t="s">
        <v>24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2" x14ac:dyDescent="0.25">
      <c r="A18" s="4"/>
      <c r="B18" s="5"/>
      <c r="C18" s="5"/>
      <c r="D18" s="5"/>
      <c r="E18" s="5"/>
      <c r="F18" s="5"/>
      <c r="G18" s="5"/>
      <c r="H18" s="5"/>
      <c r="I18" s="5"/>
      <c r="J18" s="4"/>
    </row>
    <row r="19" spans="1:12" x14ac:dyDescent="0.25">
      <c r="A19" s="43" t="s">
        <v>8</v>
      </c>
      <c r="B19" s="55" t="s">
        <v>2</v>
      </c>
      <c r="C19" s="55"/>
      <c r="D19" s="55" t="s">
        <v>3</v>
      </c>
      <c r="E19" s="55"/>
      <c r="F19" s="55" t="s">
        <v>4</v>
      </c>
      <c r="G19" s="55"/>
      <c r="H19" s="55" t="s">
        <v>5</v>
      </c>
      <c r="I19" s="56"/>
      <c r="J19" s="39" t="s">
        <v>23</v>
      </c>
      <c r="K19" s="39" t="s">
        <v>26</v>
      </c>
      <c r="L19" s="41" t="s">
        <v>27</v>
      </c>
    </row>
    <row r="20" spans="1:12" ht="51" customHeight="1" x14ac:dyDescent="0.25">
      <c r="A20" s="44"/>
      <c r="B20" s="6" t="s">
        <v>6</v>
      </c>
      <c r="C20" s="6" t="s">
        <v>9</v>
      </c>
      <c r="D20" s="6" t="s">
        <v>6</v>
      </c>
      <c r="E20" s="6" t="s">
        <v>9</v>
      </c>
      <c r="F20" s="6" t="s">
        <v>6</v>
      </c>
      <c r="G20" s="6" t="s">
        <v>9</v>
      </c>
      <c r="H20" s="6" t="s">
        <v>6</v>
      </c>
      <c r="I20" s="26" t="s">
        <v>9</v>
      </c>
      <c r="J20" s="40"/>
      <c r="K20" s="40"/>
      <c r="L20" s="42"/>
    </row>
    <row r="21" spans="1:12" x14ac:dyDescent="0.25">
      <c r="A21" s="37" t="s">
        <v>11</v>
      </c>
      <c r="B21" s="7"/>
      <c r="C21" s="8">
        <v>13.93</v>
      </c>
      <c r="D21" s="7"/>
      <c r="E21" s="8">
        <v>19.3</v>
      </c>
      <c r="F21" s="7"/>
      <c r="G21" s="8">
        <v>31.21</v>
      </c>
      <c r="H21" s="7"/>
      <c r="I21" s="27">
        <v>39.79</v>
      </c>
      <c r="J21" s="28">
        <f>(B21*C21)+(D21*E21)+(F21*G21)+(H21*I21)</f>
        <v>0</v>
      </c>
      <c r="K21" s="28">
        <f>J21+28.85</f>
        <v>28.85</v>
      </c>
      <c r="L21" s="9">
        <f>J21+6.54</f>
        <v>6.54</v>
      </c>
    </row>
    <row r="22" spans="1:12" x14ac:dyDescent="0.25">
      <c r="A22" s="37" t="s">
        <v>12</v>
      </c>
      <c r="B22" s="10"/>
      <c r="C22" s="11">
        <v>9.85</v>
      </c>
      <c r="D22" s="10"/>
      <c r="E22" s="11">
        <v>13.62</v>
      </c>
      <c r="F22" s="10"/>
      <c r="G22" s="11">
        <v>22.04</v>
      </c>
      <c r="H22" s="10"/>
      <c r="I22" s="30">
        <v>28.06</v>
      </c>
      <c r="J22" s="29">
        <f>(B22*C22)+(D22*E22)+(F22*G22)+(H22*I22)</f>
        <v>0</v>
      </c>
      <c r="K22" s="29">
        <f>J22+28.85</f>
        <v>28.85</v>
      </c>
      <c r="L22" s="12">
        <f>J22+6.54</f>
        <v>6.54</v>
      </c>
    </row>
    <row r="23" spans="1:12" x14ac:dyDescent="0.25">
      <c r="A23" t="s">
        <v>25</v>
      </c>
    </row>
    <row r="25" spans="1:12" ht="15" customHeight="1" x14ac:dyDescent="0.25">
      <c r="A25" s="47" t="s">
        <v>21</v>
      </c>
      <c r="B25" s="48"/>
      <c r="C25" s="48"/>
      <c r="D25" s="48"/>
      <c r="E25" s="48"/>
      <c r="F25" s="48"/>
    </row>
    <row r="26" spans="1:12" x14ac:dyDescent="0.25">
      <c r="A26" s="4"/>
      <c r="B26" s="5"/>
      <c r="C26" s="5"/>
      <c r="D26" s="5"/>
      <c r="E26" s="5"/>
      <c r="F26" s="4"/>
    </row>
    <row r="27" spans="1:12" ht="30.75" customHeight="1" x14ac:dyDescent="0.25">
      <c r="A27" s="43" t="s">
        <v>8</v>
      </c>
      <c r="B27" s="49" t="s">
        <v>2</v>
      </c>
      <c r="C27" s="50"/>
      <c r="D27" s="51" t="s">
        <v>22</v>
      </c>
      <c r="E27" s="52"/>
      <c r="F27" s="45" t="s">
        <v>23</v>
      </c>
      <c r="G27" s="39" t="s">
        <v>26</v>
      </c>
      <c r="H27" s="41" t="s">
        <v>27</v>
      </c>
    </row>
    <row r="28" spans="1:12" ht="38.25" x14ac:dyDescent="0.25">
      <c r="A28" s="44"/>
      <c r="B28" s="6" t="s">
        <v>6</v>
      </c>
      <c r="C28" s="6" t="s">
        <v>9</v>
      </c>
      <c r="D28" s="6" t="s">
        <v>6</v>
      </c>
      <c r="E28" s="6" t="s">
        <v>9</v>
      </c>
      <c r="F28" s="46"/>
      <c r="G28" s="53"/>
      <c r="H28" s="54"/>
    </row>
    <row r="29" spans="1:12" x14ac:dyDescent="0.25">
      <c r="A29" s="37" t="s">
        <v>10</v>
      </c>
      <c r="B29" s="7"/>
      <c r="C29" s="20">
        <v>13.93</v>
      </c>
      <c r="D29" s="21"/>
      <c r="E29" s="20">
        <v>38.54</v>
      </c>
      <c r="F29" s="24">
        <f>(B29*C29)+(D29*E29)</f>
        <v>0</v>
      </c>
      <c r="G29" s="24">
        <f>F29+28.85</f>
        <v>28.85</v>
      </c>
      <c r="H29" s="9">
        <f>F29+6.54</f>
        <v>6.54</v>
      </c>
    </row>
    <row r="30" spans="1:12" ht="19.5" customHeight="1" x14ac:dyDescent="0.25">
      <c r="A30" s="37" t="s">
        <v>11</v>
      </c>
      <c r="B30" s="7"/>
      <c r="C30" s="20">
        <v>13.93</v>
      </c>
      <c r="D30" s="21"/>
      <c r="E30" s="20">
        <v>38.54</v>
      </c>
      <c r="F30" s="24">
        <f t="shared" ref="F30:F33" si="2">(B30*C30)+(D30*E30)</f>
        <v>0</v>
      </c>
      <c r="G30" s="24">
        <f t="shared" ref="G30:G33" si="3">F30+28.85</f>
        <v>28.85</v>
      </c>
      <c r="H30" s="9">
        <f t="shared" ref="H30:H33" si="4">F30+6.54</f>
        <v>6.54</v>
      </c>
    </row>
    <row r="31" spans="1:12" s="34" customFormat="1" ht="34.5" customHeight="1" x14ac:dyDescent="0.25">
      <c r="A31" s="38" t="s">
        <v>30</v>
      </c>
      <c r="B31" s="21"/>
      <c r="C31" s="20">
        <v>13.93</v>
      </c>
      <c r="D31" s="21"/>
      <c r="E31" s="20">
        <v>38.54</v>
      </c>
      <c r="F31" s="31">
        <f t="shared" si="2"/>
        <v>0</v>
      </c>
      <c r="G31" s="31">
        <f t="shared" si="3"/>
        <v>28.85</v>
      </c>
      <c r="H31" s="32">
        <f t="shared" si="4"/>
        <v>6.54</v>
      </c>
    </row>
    <row r="32" spans="1:12" x14ac:dyDescent="0.25">
      <c r="A32" s="37" t="s">
        <v>12</v>
      </c>
      <c r="B32" s="7"/>
      <c r="C32" s="20">
        <v>9.85</v>
      </c>
      <c r="D32" s="21"/>
      <c r="E32" s="20">
        <v>26.68</v>
      </c>
      <c r="F32" s="24">
        <f t="shared" si="2"/>
        <v>0</v>
      </c>
      <c r="G32" s="24">
        <f t="shared" si="3"/>
        <v>28.85</v>
      </c>
      <c r="H32" s="9">
        <f t="shared" si="4"/>
        <v>6.54</v>
      </c>
    </row>
    <row r="33" spans="1:8" x14ac:dyDescent="0.25">
      <c r="A33" s="37" t="s">
        <v>13</v>
      </c>
      <c r="B33" s="10"/>
      <c r="C33" s="22">
        <v>9.85</v>
      </c>
      <c r="D33" s="23"/>
      <c r="E33" s="22">
        <v>26.68</v>
      </c>
      <c r="F33" s="25">
        <f t="shared" si="2"/>
        <v>0</v>
      </c>
      <c r="G33" s="33">
        <f t="shared" si="3"/>
        <v>28.85</v>
      </c>
      <c r="H33" s="12">
        <f t="shared" si="4"/>
        <v>6.54</v>
      </c>
    </row>
    <row r="36" spans="1:8" ht="15.75" x14ac:dyDescent="0.25">
      <c r="A36" s="19" t="s">
        <v>28</v>
      </c>
    </row>
    <row r="37" spans="1:8" x14ac:dyDescent="0.25">
      <c r="A37" s="13" t="s">
        <v>14</v>
      </c>
    </row>
    <row r="38" spans="1:8" x14ac:dyDescent="0.25">
      <c r="A38" s="15" t="s">
        <v>15</v>
      </c>
    </row>
    <row r="39" spans="1:8" x14ac:dyDescent="0.25">
      <c r="A39" s="15" t="s">
        <v>16</v>
      </c>
    </row>
    <row r="40" spans="1:8" x14ac:dyDescent="0.25">
      <c r="A40" s="15" t="s">
        <v>17</v>
      </c>
    </row>
    <row r="41" spans="1:8" x14ac:dyDescent="0.25">
      <c r="A41" s="15" t="s">
        <v>18</v>
      </c>
    </row>
    <row r="42" spans="1:8" x14ac:dyDescent="0.25">
      <c r="A42" s="14" t="s">
        <v>19</v>
      </c>
    </row>
    <row r="43" spans="1:8" x14ac:dyDescent="0.25">
      <c r="A43" s="15" t="s">
        <v>16</v>
      </c>
    </row>
    <row r="44" spans="1:8" x14ac:dyDescent="0.25">
      <c r="A44" s="15" t="s">
        <v>17</v>
      </c>
    </row>
    <row r="45" spans="1:8" x14ac:dyDescent="0.25">
      <c r="A45" s="15" t="s">
        <v>18</v>
      </c>
    </row>
  </sheetData>
  <mergeCells count="28">
    <mergeCell ref="K8:K9"/>
    <mergeCell ref="L8:L9"/>
    <mergeCell ref="H1:J1"/>
    <mergeCell ref="D1:G1"/>
    <mergeCell ref="A4:J4"/>
    <mergeCell ref="A6:J6"/>
    <mergeCell ref="A8:A9"/>
    <mergeCell ref="B8:C8"/>
    <mergeCell ref="D8:E8"/>
    <mergeCell ref="F8:G8"/>
    <mergeCell ref="H8:I8"/>
    <mergeCell ref="J8:J9"/>
    <mergeCell ref="A17:J17"/>
    <mergeCell ref="A19:A20"/>
    <mergeCell ref="B19:C19"/>
    <mergeCell ref="D19:E19"/>
    <mergeCell ref="F19:G19"/>
    <mergeCell ref="H19:I19"/>
    <mergeCell ref="J19:J20"/>
    <mergeCell ref="K19:K20"/>
    <mergeCell ref="L19:L20"/>
    <mergeCell ref="A27:A28"/>
    <mergeCell ref="F27:F28"/>
    <mergeCell ref="A25:F25"/>
    <mergeCell ref="B27:C27"/>
    <mergeCell ref="D27:E27"/>
    <mergeCell ref="G27:G28"/>
    <mergeCell ref="H27:H28"/>
  </mergeCells>
  <hyperlinks>
    <hyperlink ref="A10" r:id="rId1"/>
    <hyperlink ref="A11" r:id="rId2"/>
    <hyperlink ref="A12" r:id="rId3"/>
    <hyperlink ref="A13" r:id="rId4"/>
    <hyperlink ref="A14" r:id="rId5"/>
    <hyperlink ref="A21" r:id="rId6"/>
    <hyperlink ref="A22" r:id="rId7"/>
    <hyperlink ref="A29" r:id="rId8"/>
    <hyperlink ref="A30" r:id="rId9"/>
    <hyperlink ref="A31" r:id="rId10" display="CIENCIAS  (Master en xestión do desenvolvemento sostible)"/>
    <hyperlink ref="A32" r:id="rId11"/>
    <hyperlink ref="A33" r:id="rId12"/>
  </hyperlinks>
  <pageMargins left="0.7" right="0.7" top="0.75" bottom="0.75" header="0.3" footer="0.3"/>
  <pageSetup paperSize="9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Grao-Máster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 Sección Títulos</dc:creator>
  <cp:lastModifiedBy>Begoña Fernández Silvoso</cp:lastModifiedBy>
  <dcterms:created xsi:type="dcterms:W3CDTF">2017-09-19T07:42:43Z</dcterms:created>
  <dcterms:modified xsi:type="dcterms:W3CDTF">2021-07-29T11:51:41Z</dcterms:modified>
</cp:coreProperties>
</file>